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343" windowWidth="17191" windowHeight="5904" activeTab="0"/>
  </bookViews>
  <sheets>
    <sheet name="01.01.2020" sheetId="1" r:id="rId1"/>
    <sheet name="2020 по кількості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<sst xmlns="http://schemas.openxmlformats.org/spreadsheetml/2006/main" count="94" uniqueCount="88">
  <si>
    <r>
      <rPr>
        <b/>
        <sz val="11"/>
        <rFont val="Times New Roman"/>
        <family val="1"/>
      </rPr>
      <t xml:space="preserve">Примітка: </t>
    </r>
    <r>
      <rPr>
        <sz val="11"/>
        <rFont val="Times New Roman"/>
        <family val="1"/>
      </rPr>
      <t>Податок на додану вартість стягується додатково відповідно до Податкового кодексу України</t>
    </r>
  </si>
  <si>
    <t>до 710 г</t>
  </si>
  <si>
    <t>до 700 г</t>
  </si>
  <si>
    <t>до 690 г</t>
  </si>
  <si>
    <t>до 680 г</t>
  </si>
  <si>
    <t>до 670 г</t>
  </si>
  <si>
    <t>до 660 г</t>
  </si>
  <si>
    <t>до 650 г</t>
  </si>
  <si>
    <t>до 640 г</t>
  </si>
  <si>
    <t>до 630 г</t>
  </si>
  <si>
    <t>до 620 г</t>
  </si>
  <si>
    <t>до 610 г</t>
  </si>
  <si>
    <t>до 600 г</t>
  </si>
  <si>
    <t>до 590 г</t>
  </si>
  <si>
    <t>до 580 г</t>
  </si>
  <si>
    <t>до 570 г</t>
  </si>
  <si>
    <t>до 560 г</t>
  </si>
  <si>
    <t>до 550 г</t>
  </si>
  <si>
    <t>до 540 г</t>
  </si>
  <si>
    <t>до 530 г</t>
  </si>
  <si>
    <t>до 520 г</t>
  </si>
  <si>
    <t>до 510 г</t>
  </si>
  <si>
    <t>до 500 г</t>
  </si>
  <si>
    <t>до 490 г</t>
  </si>
  <si>
    <t>до 480 г</t>
  </si>
  <si>
    <t>до 470 г</t>
  </si>
  <si>
    <t>до 460 г</t>
  </si>
  <si>
    <t>до 450 г</t>
  </si>
  <si>
    <t>до 440 г</t>
  </si>
  <si>
    <t>до 430 г</t>
  </si>
  <si>
    <t>до 420 г</t>
  </si>
  <si>
    <t>до 410 г</t>
  </si>
  <si>
    <t>до 400 г</t>
  </si>
  <si>
    <t>до 390 г</t>
  </si>
  <si>
    <t>понад 50 000 до             100 000 од.</t>
  </si>
  <si>
    <t>до 50 000 од.            включно</t>
  </si>
  <si>
    <t xml:space="preserve">Вага 1 примірника </t>
  </si>
  <si>
    <t>до 380 г</t>
  </si>
  <si>
    <t>до 370 г</t>
  </si>
  <si>
    <t>до 360 г</t>
  </si>
  <si>
    <t>до 350 г</t>
  </si>
  <si>
    <t>до 340 г</t>
  </si>
  <si>
    <t>до 330 г</t>
  </si>
  <si>
    <t>до 320 г</t>
  </si>
  <si>
    <t>до 310 г</t>
  </si>
  <si>
    <t>до 300 г</t>
  </si>
  <si>
    <t>до 290 г</t>
  </si>
  <si>
    <t>до 280 г</t>
  </si>
  <si>
    <t>до 270 г</t>
  </si>
  <si>
    <t>до 260 г</t>
  </si>
  <si>
    <t>до 250 г</t>
  </si>
  <si>
    <t>до 240 г</t>
  </si>
  <si>
    <t>до 230 г</t>
  </si>
  <si>
    <t>до 220 г</t>
  </si>
  <si>
    <t>до 210 г</t>
  </si>
  <si>
    <t>до 200 г</t>
  </si>
  <si>
    <t>до 190 г</t>
  </si>
  <si>
    <t>до 180 г</t>
  </si>
  <si>
    <t>до 170 г</t>
  </si>
  <si>
    <t>до 160 г</t>
  </si>
  <si>
    <t>до 150 г</t>
  </si>
  <si>
    <t>до 140 г</t>
  </si>
  <si>
    <t>до 130 г</t>
  </si>
  <si>
    <t>до 120 г</t>
  </si>
  <si>
    <t>до 110 г</t>
  </si>
  <si>
    <t xml:space="preserve"> до 100 г</t>
  </si>
  <si>
    <t>до 90 г</t>
  </si>
  <si>
    <t>до 80 г</t>
  </si>
  <si>
    <t>до 70 г</t>
  </si>
  <si>
    <t>до 60 г</t>
  </si>
  <si>
    <t xml:space="preserve"> до 50 г</t>
  </si>
  <si>
    <t>до 40 г</t>
  </si>
  <si>
    <t>до 30 г</t>
  </si>
  <si>
    <t>до 20 г включно</t>
  </si>
  <si>
    <t>Вартість 1 примірника (без ПДВ), коп.</t>
  </si>
  <si>
    <t>з 01.01.2020 р.</t>
  </si>
  <si>
    <t xml:space="preserve">   ПРАЙС-ЛИСТ                                                                                                                                                                                                                                                                                                               ДП "Преса" пропонує  послуги з розповсюдження рекламних та\або інформаційних матеріалів, вкладених видавцем у власні видання                                     </t>
  </si>
  <si>
    <t>Примітка: Податок на додану вартість стягується додатково відповідно до Податкового кодексу України</t>
  </si>
  <si>
    <t>понад 2 500 000 од.</t>
  </si>
  <si>
    <t>понад 1000 000 до 2 500 000 од.</t>
  </si>
  <si>
    <t>понад 250 000 до 1000 000 од.</t>
  </si>
  <si>
    <t>понад 100 000 до 250 000 од.</t>
  </si>
  <si>
    <t>понад  50 000 до 100 000 од.</t>
  </si>
  <si>
    <t>до 50 000 од. включно</t>
  </si>
  <si>
    <t>за кожні подальші повні та неповні 10 г</t>
  </si>
  <si>
    <t>Кількість одиниць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</si>
  <si>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Тарифи на послуги з розповсюдження рекламних та\або інформаційних матеріалів, вкладених видавцем у власні видання                                    </t>
  </si>
  <si>
    <t>Вартість 1 примірника  в залежності від кількості одного замовлення (без ПДВ), коп.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</si>
</sst>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center" wrapText="1"/>
    </xf>
    <xf numFmtId="2" fontId="41" fillId="0" borderId="0" xfId="0" applyNumberFormat="1" applyFont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2" fontId="41" fillId="0" borderId="18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7"/>
  <sheetViews>
    <sheetView tabSelected="1" zoomScalePageLayoutView="0" workbookViewId="0" topLeftCell="A41">
      <selection activeCell="F47" sqref="F47"/>
    </sheetView>
  </sheetViews>
  <sheetFormatPr defaultColWidth="9.7109375" defaultRowHeight="15"/>
  <cols>
    <col min="1" max="1" width="33.7109375" style="1" customWidth="1"/>
    <col min="2" max="3" width="24.421875" style="2" customWidth="1"/>
    <col min="4" max="4" width="3.140625" style="1" customWidth="1"/>
    <col min="5" max="16384" width="9.7109375" style="1" customWidth="1"/>
  </cols>
  <sheetData>
    <row r="1" spans="1:3" ht="16.5">
      <c r="A1" s="39" t="s">
        <v>76</v>
      </c>
      <c r="B1" s="39"/>
      <c r="C1" s="39"/>
    </row>
    <row r="2" spans="1:3" ht="57" customHeight="1">
      <c r="A2" s="39"/>
      <c r="B2" s="39"/>
      <c r="C2" s="39"/>
    </row>
    <row r="3" spans="1:2" ht="12.75" customHeight="1">
      <c r="A3" s="40"/>
      <c r="B3" s="40"/>
    </row>
    <row r="4" spans="1:3" ht="12.75" customHeight="1" thickBot="1">
      <c r="A4" s="16"/>
      <c r="B4" s="41" t="s">
        <v>75</v>
      </c>
      <c r="C4" s="41"/>
    </row>
    <row r="5" spans="1:3" ht="30" customHeight="1">
      <c r="A5" s="42" t="s">
        <v>36</v>
      </c>
      <c r="B5" s="44" t="s">
        <v>74</v>
      </c>
      <c r="C5" s="45"/>
    </row>
    <row r="6" spans="1:3" ht="46.5" customHeight="1" thickBot="1">
      <c r="A6" s="43"/>
      <c r="B6" s="33" t="s">
        <v>35</v>
      </c>
      <c r="C6" s="11" t="s">
        <v>34</v>
      </c>
    </row>
    <row r="7" spans="1:6" ht="16.5">
      <c r="A7" s="10" t="s">
        <v>73</v>
      </c>
      <c r="B7" s="34">
        <v>261.5</v>
      </c>
      <c r="C7" s="9">
        <v>246.5</v>
      </c>
      <c r="D7" s="4"/>
      <c r="E7" s="4"/>
      <c r="F7" s="4"/>
    </row>
    <row r="8" spans="1:6" ht="16.5">
      <c r="A8" s="8" t="s">
        <v>72</v>
      </c>
      <c r="B8" s="36">
        <v>337.5</v>
      </c>
      <c r="C8" s="7">
        <v>308.5</v>
      </c>
      <c r="D8" s="4"/>
      <c r="E8" s="4"/>
      <c r="F8" s="4"/>
    </row>
    <row r="9" spans="1:6" ht="16.5">
      <c r="A9" s="8" t="s">
        <v>71</v>
      </c>
      <c r="B9" s="36">
        <v>413.5</v>
      </c>
      <c r="C9" s="7">
        <v>370.5</v>
      </c>
      <c r="D9" s="4"/>
      <c r="E9" s="4"/>
      <c r="F9" s="4"/>
    </row>
    <row r="10" spans="1:6" ht="16.5">
      <c r="A10" s="8" t="s">
        <v>70</v>
      </c>
      <c r="B10" s="36">
        <v>489.5</v>
      </c>
      <c r="C10" s="7">
        <v>432.5</v>
      </c>
      <c r="D10" s="4"/>
      <c r="E10" s="4"/>
      <c r="F10" s="4"/>
    </row>
    <row r="11" spans="1:6" ht="16.5">
      <c r="A11" s="8" t="s">
        <v>69</v>
      </c>
      <c r="B11" s="36">
        <v>565.5</v>
      </c>
      <c r="C11" s="7">
        <v>494.5</v>
      </c>
      <c r="D11" s="4"/>
      <c r="E11" s="4"/>
      <c r="F11" s="4"/>
    </row>
    <row r="12" spans="1:6" ht="16.5">
      <c r="A12" s="8" t="s">
        <v>68</v>
      </c>
      <c r="B12" s="36">
        <v>641.5</v>
      </c>
      <c r="C12" s="7">
        <v>556.5</v>
      </c>
      <c r="D12" s="4"/>
      <c r="E12" s="4"/>
      <c r="F12" s="4"/>
    </row>
    <row r="13" spans="1:6" ht="16.5">
      <c r="A13" s="8" t="s">
        <v>67</v>
      </c>
      <c r="B13" s="36">
        <v>717.5</v>
      </c>
      <c r="C13" s="7">
        <v>618.5</v>
      </c>
      <c r="D13" s="4"/>
      <c r="E13" s="4"/>
      <c r="F13" s="4"/>
    </row>
    <row r="14" spans="1:6" ht="16.5">
      <c r="A14" s="8" t="s">
        <v>66</v>
      </c>
      <c r="B14" s="36">
        <v>793.5</v>
      </c>
      <c r="C14" s="7">
        <v>680.5</v>
      </c>
      <c r="D14" s="4"/>
      <c r="E14" s="4"/>
      <c r="F14" s="4"/>
    </row>
    <row r="15" spans="1:6" ht="16.5">
      <c r="A15" s="8" t="s">
        <v>65</v>
      </c>
      <c r="B15" s="36">
        <v>869.5</v>
      </c>
      <c r="C15" s="7">
        <v>742.5</v>
      </c>
      <c r="D15" s="4"/>
      <c r="E15" s="4"/>
      <c r="F15" s="4"/>
    </row>
    <row r="16" spans="1:6" ht="16.5">
      <c r="A16" s="8" t="s">
        <v>64</v>
      </c>
      <c r="B16" s="36">
        <v>945.5</v>
      </c>
      <c r="C16" s="7">
        <v>804.5</v>
      </c>
      <c r="D16" s="4"/>
      <c r="E16" s="4"/>
      <c r="F16" s="4"/>
    </row>
    <row r="17" spans="1:6" ht="16.5">
      <c r="A17" s="8" t="s">
        <v>63</v>
      </c>
      <c r="B17" s="36">
        <v>1021.5</v>
      </c>
      <c r="C17" s="7">
        <v>866.5</v>
      </c>
      <c r="D17" s="4"/>
      <c r="E17" s="4"/>
      <c r="F17" s="4"/>
    </row>
    <row r="18" spans="1:6" ht="16.5">
      <c r="A18" s="8" t="s">
        <v>62</v>
      </c>
      <c r="B18" s="36">
        <v>1097.5</v>
      </c>
      <c r="C18" s="7">
        <v>928.5</v>
      </c>
      <c r="D18" s="4"/>
      <c r="E18" s="4"/>
      <c r="F18" s="4"/>
    </row>
    <row r="19" spans="1:6" ht="16.5">
      <c r="A19" s="8" t="s">
        <v>61</v>
      </c>
      <c r="B19" s="36">
        <v>1173.5</v>
      </c>
      <c r="C19" s="7">
        <v>990.5</v>
      </c>
      <c r="D19" s="4"/>
      <c r="E19" s="4"/>
      <c r="F19" s="4"/>
    </row>
    <row r="20" spans="1:6" ht="16.5">
      <c r="A20" s="8" t="s">
        <v>60</v>
      </c>
      <c r="B20" s="36">
        <v>1249.5</v>
      </c>
      <c r="C20" s="7">
        <v>1052.5</v>
      </c>
      <c r="D20" s="4"/>
      <c r="E20" s="4"/>
      <c r="F20" s="4"/>
    </row>
    <row r="21" spans="1:6" ht="16.5">
      <c r="A21" s="8" t="s">
        <v>59</v>
      </c>
      <c r="B21" s="36">
        <v>1325.5</v>
      </c>
      <c r="C21" s="7">
        <v>1114.5</v>
      </c>
      <c r="D21" s="4"/>
      <c r="E21" s="4"/>
      <c r="F21" s="4"/>
    </row>
    <row r="22" spans="1:6" ht="16.5">
      <c r="A22" s="8" t="s">
        <v>58</v>
      </c>
      <c r="B22" s="36">
        <v>1401.5</v>
      </c>
      <c r="C22" s="7">
        <v>1176.5</v>
      </c>
      <c r="D22" s="4"/>
      <c r="E22" s="4"/>
      <c r="F22" s="4"/>
    </row>
    <row r="23" spans="1:6" ht="16.5">
      <c r="A23" s="8" t="s">
        <v>57</v>
      </c>
      <c r="B23" s="36">
        <v>1477.5</v>
      </c>
      <c r="C23" s="7">
        <v>1238.5</v>
      </c>
      <c r="D23" s="4"/>
      <c r="E23" s="4"/>
      <c r="F23" s="4"/>
    </row>
    <row r="24" spans="1:6" ht="16.5">
      <c r="A24" s="8" t="s">
        <v>56</v>
      </c>
      <c r="B24" s="36">
        <v>1553.5</v>
      </c>
      <c r="C24" s="7">
        <v>1300.5</v>
      </c>
      <c r="D24" s="4"/>
      <c r="E24" s="4"/>
      <c r="F24" s="4"/>
    </row>
    <row r="25" spans="1:6" ht="16.5">
      <c r="A25" s="8" t="s">
        <v>55</v>
      </c>
      <c r="B25" s="36">
        <v>1629.5</v>
      </c>
      <c r="C25" s="7">
        <v>1362.5</v>
      </c>
      <c r="D25" s="4"/>
      <c r="E25" s="4"/>
      <c r="F25" s="4"/>
    </row>
    <row r="26" spans="1:6" ht="16.5">
      <c r="A26" s="8" t="s">
        <v>54</v>
      </c>
      <c r="B26" s="36">
        <v>1705.5</v>
      </c>
      <c r="C26" s="7">
        <v>1424.5</v>
      </c>
      <c r="D26" s="4"/>
      <c r="E26" s="4"/>
      <c r="F26" s="4"/>
    </row>
    <row r="27" spans="1:6" ht="16.5">
      <c r="A27" s="8" t="s">
        <v>53</v>
      </c>
      <c r="B27" s="36">
        <v>1781.5</v>
      </c>
      <c r="C27" s="7">
        <v>1486.5</v>
      </c>
      <c r="D27" s="4"/>
      <c r="E27" s="4"/>
      <c r="F27" s="4"/>
    </row>
    <row r="28" spans="1:6" ht="16.5">
      <c r="A28" s="8" t="s">
        <v>52</v>
      </c>
      <c r="B28" s="36">
        <v>1857.5</v>
      </c>
      <c r="C28" s="7">
        <v>1548.5</v>
      </c>
      <c r="D28" s="4"/>
      <c r="E28" s="4"/>
      <c r="F28" s="4"/>
    </row>
    <row r="29" spans="1:6" ht="16.5">
      <c r="A29" s="8" t="s">
        <v>51</v>
      </c>
      <c r="B29" s="36">
        <v>1933.5</v>
      </c>
      <c r="C29" s="7">
        <v>1610.5</v>
      </c>
      <c r="D29" s="4"/>
      <c r="E29" s="4"/>
      <c r="F29" s="4"/>
    </row>
    <row r="30" spans="1:6" ht="16.5">
      <c r="A30" s="8" t="s">
        <v>50</v>
      </c>
      <c r="B30" s="36">
        <v>2009.5</v>
      </c>
      <c r="C30" s="7">
        <v>1672.5</v>
      </c>
      <c r="D30" s="4"/>
      <c r="E30" s="4"/>
      <c r="F30" s="4"/>
    </row>
    <row r="31" spans="1:6" ht="16.5">
      <c r="A31" s="8" t="s">
        <v>49</v>
      </c>
      <c r="B31" s="36">
        <v>2085.5</v>
      </c>
      <c r="C31" s="7">
        <v>1734.5</v>
      </c>
      <c r="D31" s="4"/>
      <c r="E31" s="4"/>
      <c r="F31" s="4"/>
    </row>
    <row r="32" spans="1:6" ht="16.5">
      <c r="A32" s="8" t="s">
        <v>48</v>
      </c>
      <c r="B32" s="36">
        <v>2161.5</v>
      </c>
      <c r="C32" s="7">
        <v>1796.5</v>
      </c>
      <c r="D32" s="4"/>
      <c r="E32" s="4"/>
      <c r="F32" s="4"/>
    </row>
    <row r="33" spans="1:6" ht="16.5">
      <c r="A33" s="8" t="s">
        <v>47</v>
      </c>
      <c r="B33" s="36">
        <v>2237.5</v>
      </c>
      <c r="C33" s="7">
        <v>1858.5</v>
      </c>
      <c r="D33" s="4"/>
      <c r="E33" s="4"/>
      <c r="F33" s="4"/>
    </row>
    <row r="34" spans="1:6" ht="16.5">
      <c r="A34" s="8" t="s">
        <v>46</v>
      </c>
      <c r="B34" s="36">
        <v>2313.5</v>
      </c>
      <c r="C34" s="7">
        <v>1920.5</v>
      </c>
      <c r="D34" s="4"/>
      <c r="E34" s="4"/>
      <c r="F34" s="4"/>
    </row>
    <row r="35" spans="1:6" ht="16.5">
      <c r="A35" s="8" t="s">
        <v>45</v>
      </c>
      <c r="B35" s="36">
        <v>2389.5</v>
      </c>
      <c r="C35" s="7">
        <v>1982.5</v>
      </c>
      <c r="D35" s="4"/>
      <c r="E35" s="4"/>
      <c r="F35" s="4"/>
    </row>
    <row r="36" spans="1:6" ht="16.5">
      <c r="A36" s="8" t="s">
        <v>44</v>
      </c>
      <c r="B36" s="36">
        <v>2465.5</v>
      </c>
      <c r="C36" s="7">
        <v>2044.5</v>
      </c>
      <c r="D36" s="4"/>
      <c r="E36" s="4"/>
      <c r="F36" s="4"/>
    </row>
    <row r="37" spans="1:6" ht="16.5">
      <c r="A37" s="8" t="s">
        <v>43</v>
      </c>
      <c r="B37" s="36">
        <v>2541.5</v>
      </c>
      <c r="C37" s="7">
        <v>2106.5</v>
      </c>
      <c r="D37" s="4"/>
      <c r="E37" s="4"/>
      <c r="F37" s="4"/>
    </row>
    <row r="38" spans="1:6" ht="16.5">
      <c r="A38" s="8" t="s">
        <v>42</v>
      </c>
      <c r="B38" s="36">
        <v>2617.5</v>
      </c>
      <c r="C38" s="7">
        <v>2168.5</v>
      </c>
      <c r="D38" s="4"/>
      <c r="E38" s="4"/>
      <c r="F38" s="4"/>
    </row>
    <row r="39" spans="1:6" ht="16.5">
      <c r="A39" s="8" t="s">
        <v>41</v>
      </c>
      <c r="B39" s="36">
        <v>2693.5</v>
      </c>
      <c r="C39" s="7">
        <v>2230.5</v>
      </c>
      <c r="D39" s="4"/>
      <c r="E39" s="4"/>
      <c r="F39" s="4"/>
    </row>
    <row r="40" spans="1:6" ht="16.5">
      <c r="A40" s="8" t="s">
        <v>40</v>
      </c>
      <c r="B40" s="36">
        <v>2769.5</v>
      </c>
      <c r="C40" s="7">
        <v>2292.5</v>
      </c>
      <c r="D40" s="4"/>
      <c r="E40" s="4"/>
      <c r="F40" s="4"/>
    </row>
    <row r="41" spans="1:6" ht="16.5">
      <c r="A41" s="8" t="s">
        <v>39</v>
      </c>
      <c r="B41" s="36">
        <v>2845.5</v>
      </c>
      <c r="C41" s="7">
        <v>2354.5</v>
      </c>
      <c r="D41" s="4"/>
      <c r="E41" s="4"/>
      <c r="F41" s="4"/>
    </row>
    <row r="42" spans="1:6" ht="16.5">
      <c r="A42" s="8" t="s">
        <v>38</v>
      </c>
      <c r="B42" s="36">
        <v>2921.5</v>
      </c>
      <c r="C42" s="7">
        <v>2416.5</v>
      </c>
      <c r="D42" s="4"/>
      <c r="E42" s="4"/>
      <c r="F42" s="4"/>
    </row>
    <row r="43" spans="1:6" ht="17.25" thickBot="1">
      <c r="A43" s="6" t="s">
        <v>37</v>
      </c>
      <c r="B43" s="37">
        <v>2997.5</v>
      </c>
      <c r="C43" s="5">
        <v>2478.5</v>
      </c>
      <c r="D43" s="4"/>
      <c r="E43" s="4"/>
      <c r="F43" s="4"/>
    </row>
    <row r="44" spans="1:5" s="12" customFormat="1" ht="17.25" thickBot="1">
      <c r="A44" s="15"/>
      <c r="B44" s="14"/>
      <c r="C44" s="14"/>
      <c r="D44" s="13"/>
      <c r="E44" s="13"/>
    </row>
    <row r="45" spans="1:5" ht="30" customHeight="1">
      <c r="A45" s="42" t="s">
        <v>36</v>
      </c>
      <c r="B45" s="44" t="s">
        <v>74</v>
      </c>
      <c r="C45" s="45"/>
      <c r="E45" s="4"/>
    </row>
    <row r="46" spans="1:5" ht="46.5" customHeight="1" thickBot="1">
      <c r="A46" s="43"/>
      <c r="B46" s="33" t="s">
        <v>35</v>
      </c>
      <c r="C46" s="11" t="s">
        <v>34</v>
      </c>
      <c r="E46" s="4"/>
    </row>
    <row r="47" spans="1:7" ht="16.5">
      <c r="A47" s="10" t="s">
        <v>33</v>
      </c>
      <c r="B47" s="34">
        <v>3073.5</v>
      </c>
      <c r="C47" s="9">
        <v>2540.5</v>
      </c>
      <c r="D47" s="4"/>
      <c r="E47" s="4"/>
      <c r="F47" s="4"/>
      <c r="G47" s="4"/>
    </row>
    <row r="48" spans="1:7" ht="16.5">
      <c r="A48" s="8" t="s">
        <v>32</v>
      </c>
      <c r="B48" s="34">
        <v>3149.5</v>
      </c>
      <c r="C48" s="7">
        <v>2602.5</v>
      </c>
      <c r="D48" s="4"/>
      <c r="E48" s="4"/>
      <c r="F48" s="4"/>
      <c r="G48" s="4"/>
    </row>
    <row r="49" spans="1:7" ht="16.5">
      <c r="A49" s="8" t="s">
        <v>31</v>
      </c>
      <c r="B49" s="34">
        <v>3225.5</v>
      </c>
      <c r="C49" s="7">
        <v>2664.5</v>
      </c>
      <c r="D49" s="4"/>
      <c r="E49" s="4"/>
      <c r="F49" s="4"/>
      <c r="G49" s="4"/>
    </row>
    <row r="50" spans="1:7" ht="16.5">
      <c r="A50" s="8" t="s">
        <v>30</v>
      </c>
      <c r="B50" s="34">
        <v>3301.5</v>
      </c>
      <c r="C50" s="7">
        <v>2726.5</v>
      </c>
      <c r="D50" s="4"/>
      <c r="E50" s="4"/>
      <c r="F50" s="4"/>
      <c r="G50" s="4"/>
    </row>
    <row r="51" spans="1:7" ht="16.5">
      <c r="A51" s="8" t="s">
        <v>29</v>
      </c>
      <c r="B51" s="34">
        <v>3377.5</v>
      </c>
      <c r="C51" s="7">
        <v>2788.5</v>
      </c>
      <c r="D51" s="4"/>
      <c r="E51" s="4"/>
      <c r="F51" s="4"/>
      <c r="G51" s="4"/>
    </row>
    <row r="52" spans="1:7" ht="16.5">
      <c r="A52" s="8" t="s">
        <v>28</v>
      </c>
      <c r="B52" s="34">
        <v>3453.5</v>
      </c>
      <c r="C52" s="7">
        <v>2850.5</v>
      </c>
      <c r="D52" s="4"/>
      <c r="E52" s="4"/>
      <c r="F52" s="4"/>
      <c r="G52" s="4"/>
    </row>
    <row r="53" spans="1:7" ht="16.5">
      <c r="A53" s="8" t="s">
        <v>27</v>
      </c>
      <c r="B53" s="34">
        <v>3529.5</v>
      </c>
      <c r="C53" s="7">
        <v>2912.5</v>
      </c>
      <c r="D53" s="4"/>
      <c r="E53" s="4"/>
      <c r="F53" s="4"/>
      <c r="G53" s="4"/>
    </row>
    <row r="54" spans="1:7" ht="16.5">
      <c r="A54" s="8" t="s">
        <v>26</v>
      </c>
      <c r="B54" s="34">
        <v>3605.5</v>
      </c>
      <c r="C54" s="7">
        <v>2974.5</v>
      </c>
      <c r="D54" s="4"/>
      <c r="E54" s="4"/>
      <c r="F54" s="4"/>
      <c r="G54" s="4"/>
    </row>
    <row r="55" spans="1:7" ht="16.5">
      <c r="A55" s="8" t="s">
        <v>25</v>
      </c>
      <c r="B55" s="34">
        <v>3681.5</v>
      </c>
      <c r="C55" s="7">
        <v>3036.5</v>
      </c>
      <c r="D55" s="4"/>
      <c r="E55" s="4"/>
      <c r="F55" s="4"/>
      <c r="G55" s="4"/>
    </row>
    <row r="56" spans="1:7" ht="16.5">
      <c r="A56" s="8" t="s">
        <v>24</v>
      </c>
      <c r="B56" s="34">
        <v>3757.5</v>
      </c>
      <c r="C56" s="7">
        <v>3098.5</v>
      </c>
      <c r="D56" s="4"/>
      <c r="E56" s="4"/>
      <c r="F56" s="4"/>
      <c r="G56" s="4"/>
    </row>
    <row r="57" spans="1:7" ht="16.5">
      <c r="A57" s="8" t="s">
        <v>23</v>
      </c>
      <c r="B57" s="34">
        <v>3833.5</v>
      </c>
      <c r="C57" s="7">
        <v>3160.5</v>
      </c>
      <c r="D57" s="4"/>
      <c r="E57" s="4"/>
      <c r="F57" s="4"/>
      <c r="G57" s="4"/>
    </row>
    <row r="58" spans="1:7" ht="16.5">
      <c r="A58" s="8" t="s">
        <v>22</v>
      </c>
      <c r="B58" s="34">
        <v>3909.5</v>
      </c>
      <c r="C58" s="7">
        <v>3222.5</v>
      </c>
      <c r="D58" s="4"/>
      <c r="E58" s="4"/>
      <c r="F58" s="4"/>
      <c r="G58" s="4"/>
    </row>
    <row r="59" spans="1:7" ht="16.5">
      <c r="A59" s="8" t="s">
        <v>21</v>
      </c>
      <c r="B59" s="34">
        <v>3985.5</v>
      </c>
      <c r="C59" s="7">
        <v>3284.5</v>
      </c>
      <c r="D59" s="4"/>
      <c r="E59" s="4"/>
      <c r="F59" s="4"/>
      <c r="G59" s="4"/>
    </row>
    <row r="60" spans="1:7" ht="16.5">
      <c r="A60" s="8" t="s">
        <v>20</v>
      </c>
      <c r="B60" s="34">
        <v>4061.5</v>
      </c>
      <c r="C60" s="7">
        <v>3346.5</v>
      </c>
      <c r="D60" s="4"/>
      <c r="E60" s="4"/>
      <c r="F60" s="4"/>
      <c r="G60" s="4"/>
    </row>
    <row r="61" spans="1:7" ht="16.5">
      <c r="A61" s="8" t="s">
        <v>19</v>
      </c>
      <c r="B61" s="34">
        <v>4137.5</v>
      </c>
      <c r="C61" s="7">
        <v>3408.5</v>
      </c>
      <c r="D61" s="4"/>
      <c r="E61" s="4"/>
      <c r="F61" s="4"/>
      <c r="G61" s="4"/>
    </row>
    <row r="62" spans="1:7" ht="16.5">
      <c r="A62" s="8" t="s">
        <v>18</v>
      </c>
      <c r="B62" s="34">
        <v>4213.5</v>
      </c>
      <c r="C62" s="7">
        <v>3470.5</v>
      </c>
      <c r="D62" s="4"/>
      <c r="E62" s="4"/>
      <c r="F62" s="4"/>
      <c r="G62" s="4"/>
    </row>
    <row r="63" spans="1:7" ht="16.5">
      <c r="A63" s="8" t="s">
        <v>17</v>
      </c>
      <c r="B63" s="34">
        <v>4289.5</v>
      </c>
      <c r="C63" s="7">
        <v>3532.5</v>
      </c>
      <c r="D63" s="4"/>
      <c r="E63" s="4"/>
      <c r="F63" s="4"/>
      <c r="G63" s="4"/>
    </row>
    <row r="64" spans="1:7" ht="16.5">
      <c r="A64" s="8" t="s">
        <v>16</v>
      </c>
      <c r="B64" s="34">
        <v>4365.5</v>
      </c>
      <c r="C64" s="7">
        <v>3594.5</v>
      </c>
      <c r="D64" s="4"/>
      <c r="E64" s="4"/>
      <c r="F64" s="4"/>
      <c r="G64" s="4"/>
    </row>
    <row r="65" spans="1:7" ht="16.5">
      <c r="A65" s="8" t="s">
        <v>15</v>
      </c>
      <c r="B65" s="34">
        <v>4441.5</v>
      </c>
      <c r="C65" s="7">
        <v>3656.5</v>
      </c>
      <c r="D65" s="4"/>
      <c r="E65" s="4"/>
      <c r="F65" s="4"/>
      <c r="G65" s="4"/>
    </row>
    <row r="66" spans="1:7" ht="16.5">
      <c r="A66" s="8" t="s">
        <v>14</v>
      </c>
      <c r="B66" s="34">
        <v>4517.5</v>
      </c>
      <c r="C66" s="7">
        <v>3718.5</v>
      </c>
      <c r="D66" s="4"/>
      <c r="E66" s="4"/>
      <c r="F66" s="4"/>
      <c r="G66" s="4"/>
    </row>
    <row r="67" spans="1:7" ht="16.5">
      <c r="A67" s="8" t="s">
        <v>13</v>
      </c>
      <c r="B67" s="34">
        <v>4593.5</v>
      </c>
      <c r="C67" s="7">
        <v>3780.5</v>
      </c>
      <c r="D67" s="4"/>
      <c r="E67" s="4"/>
      <c r="F67" s="4"/>
      <c r="G67" s="4"/>
    </row>
    <row r="68" spans="1:7" ht="16.5">
      <c r="A68" s="8" t="s">
        <v>12</v>
      </c>
      <c r="B68" s="34">
        <v>4669.5</v>
      </c>
      <c r="C68" s="7">
        <v>3842.5</v>
      </c>
      <c r="D68" s="4"/>
      <c r="E68" s="4"/>
      <c r="F68" s="4"/>
      <c r="G68" s="4"/>
    </row>
    <row r="69" spans="1:7" ht="16.5">
      <c r="A69" s="8" t="s">
        <v>11</v>
      </c>
      <c r="B69" s="34">
        <v>4745.5</v>
      </c>
      <c r="C69" s="7">
        <v>3904.5</v>
      </c>
      <c r="D69" s="4"/>
      <c r="E69" s="4"/>
      <c r="F69" s="4"/>
      <c r="G69" s="4"/>
    </row>
    <row r="70" spans="1:7" ht="16.5">
      <c r="A70" s="8" t="s">
        <v>10</v>
      </c>
      <c r="B70" s="34">
        <v>4821.5</v>
      </c>
      <c r="C70" s="7">
        <v>3966.5</v>
      </c>
      <c r="D70" s="4"/>
      <c r="E70" s="4"/>
      <c r="F70" s="4"/>
      <c r="G70" s="4"/>
    </row>
    <row r="71" spans="1:7" ht="16.5">
      <c r="A71" s="8" t="s">
        <v>9</v>
      </c>
      <c r="B71" s="34">
        <v>4897.5</v>
      </c>
      <c r="C71" s="7">
        <v>4028.5</v>
      </c>
      <c r="D71" s="4"/>
      <c r="E71" s="4"/>
      <c r="F71" s="4"/>
      <c r="G71" s="4"/>
    </row>
    <row r="72" spans="1:7" ht="16.5">
      <c r="A72" s="8" t="s">
        <v>8</v>
      </c>
      <c r="B72" s="34">
        <v>4973.5</v>
      </c>
      <c r="C72" s="7">
        <v>4090.5</v>
      </c>
      <c r="D72" s="4"/>
      <c r="E72" s="4"/>
      <c r="F72" s="4"/>
      <c r="G72" s="4"/>
    </row>
    <row r="73" spans="1:7" ht="16.5">
      <c r="A73" s="8" t="s">
        <v>7</v>
      </c>
      <c r="B73" s="34">
        <v>5049.5</v>
      </c>
      <c r="C73" s="7">
        <v>4152.5</v>
      </c>
      <c r="D73" s="4"/>
      <c r="E73" s="4"/>
      <c r="F73" s="4"/>
      <c r="G73" s="4"/>
    </row>
    <row r="74" spans="1:7" ht="16.5">
      <c r="A74" s="8" t="s">
        <v>6</v>
      </c>
      <c r="B74" s="34">
        <v>5125.5</v>
      </c>
      <c r="C74" s="7">
        <v>4214.5</v>
      </c>
      <c r="D74" s="4"/>
      <c r="E74" s="4"/>
      <c r="F74" s="4"/>
      <c r="G74" s="4"/>
    </row>
    <row r="75" spans="1:7" ht="16.5">
      <c r="A75" s="8" t="s">
        <v>5</v>
      </c>
      <c r="B75" s="34">
        <v>5201.5</v>
      </c>
      <c r="C75" s="7">
        <v>4276.5</v>
      </c>
      <c r="D75" s="4"/>
      <c r="E75" s="4"/>
      <c r="F75" s="4"/>
      <c r="G75" s="4"/>
    </row>
    <row r="76" spans="1:7" ht="16.5">
      <c r="A76" s="8" t="s">
        <v>4</v>
      </c>
      <c r="B76" s="34">
        <v>5277.5</v>
      </c>
      <c r="C76" s="7">
        <v>4338.5</v>
      </c>
      <c r="D76" s="4"/>
      <c r="E76" s="4"/>
      <c r="F76" s="4"/>
      <c r="G76" s="4"/>
    </row>
    <row r="77" spans="1:7" ht="16.5">
      <c r="A77" s="8" t="s">
        <v>3</v>
      </c>
      <c r="B77" s="34">
        <v>5353.5</v>
      </c>
      <c r="C77" s="7">
        <v>4400.5</v>
      </c>
      <c r="D77" s="4"/>
      <c r="E77" s="4"/>
      <c r="F77" s="4"/>
      <c r="G77" s="4"/>
    </row>
    <row r="78" spans="1:7" ht="16.5">
      <c r="A78" s="8" t="s">
        <v>2</v>
      </c>
      <c r="B78" s="34">
        <v>5429.5</v>
      </c>
      <c r="C78" s="7">
        <v>4462.5</v>
      </c>
      <c r="D78" s="4"/>
      <c r="E78" s="4"/>
      <c r="F78" s="4"/>
      <c r="G78" s="4"/>
    </row>
    <row r="79" spans="1:7" ht="17.25" thickBot="1">
      <c r="A79" s="6" t="s">
        <v>1</v>
      </c>
      <c r="B79" s="35">
        <v>5505.5</v>
      </c>
      <c r="C79" s="5">
        <v>4524.5</v>
      </c>
      <c r="D79" s="4"/>
      <c r="E79" s="4"/>
      <c r="F79" s="4"/>
      <c r="G79" s="4"/>
    </row>
    <row r="80" ht="16.5">
      <c r="E80" s="4"/>
    </row>
    <row r="82" spans="1:3" ht="39.75" customHeight="1">
      <c r="A82" s="38" t="s">
        <v>0</v>
      </c>
      <c r="B82" s="38"/>
      <c r="C82" s="38"/>
    </row>
    <row r="87" ht="409.5">
      <c r="A87" s="3"/>
    </row>
  </sheetData>
  <sheetProtection/>
  <mergeCells count="8">
    <mergeCell ref="A82:C82"/>
    <mergeCell ref="A1:C2"/>
    <mergeCell ref="A3:B3"/>
    <mergeCell ref="B4:C4"/>
    <mergeCell ref="A5:A6"/>
    <mergeCell ref="B5:C5"/>
    <mergeCell ref="A45:A46"/>
    <mergeCell ref="B45:C45"/>
  </mergeCells>
  <printOptions/>
  <pageMargins left="0.54" right="0.44" top="0.18" bottom="0.3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5.00390625" style="17" customWidth="1"/>
    <col min="2" max="2" width="24.00390625" style="17" customWidth="1"/>
    <col min="3" max="3" width="21.8515625" style="17" customWidth="1"/>
    <col min="4" max="16384" width="8.8515625" style="17" customWidth="1"/>
  </cols>
  <sheetData>
    <row r="1" spans="1:3" ht="14.25">
      <c r="A1" s="39" t="s">
        <v>86</v>
      </c>
      <c r="B1" s="39"/>
      <c r="C1" s="39"/>
    </row>
    <row r="2" spans="1:3" ht="42.75" customHeight="1">
      <c r="A2" s="39"/>
      <c r="B2" s="39"/>
      <c r="C2" s="39"/>
    </row>
    <row r="3" spans="1:3" ht="16.5">
      <c r="A3" s="40"/>
      <c r="B3" s="40"/>
      <c r="C3" s="2"/>
    </row>
    <row r="4" ht="15" thickBot="1">
      <c r="C4" s="32" t="s">
        <v>75</v>
      </c>
    </row>
    <row r="5" spans="1:3" s="19" customFormat="1" ht="50.25" customHeight="1" thickBot="1">
      <c r="A5" s="46" t="s">
        <v>85</v>
      </c>
      <c r="B5" s="48" t="s">
        <v>87</v>
      </c>
      <c r="C5" s="49"/>
    </row>
    <row r="6" spans="1:3" s="19" customFormat="1" ht="29.25" thickBot="1">
      <c r="A6" s="47"/>
      <c r="B6" s="31" t="s">
        <v>73</v>
      </c>
      <c r="C6" s="30" t="s">
        <v>84</v>
      </c>
    </row>
    <row r="7" spans="1:4" s="19" customFormat="1" ht="14.25">
      <c r="A7" s="29" t="s">
        <v>83</v>
      </c>
      <c r="B7" s="28">
        <f>211.5+50</f>
        <v>261.5</v>
      </c>
      <c r="C7" s="27">
        <v>76</v>
      </c>
      <c r="D7" s="26"/>
    </row>
    <row r="8" spans="1:4" s="19" customFormat="1" ht="14.25">
      <c r="A8" s="25" t="s">
        <v>82</v>
      </c>
      <c r="B8" s="24">
        <f>196.5+50</f>
        <v>246.5</v>
      </c>
      <c r="C8" s="23">
        <v>62</v>
      </c>
      <c r="D8" s="26"/>
    </row>
    <row r="9" spans="1:3" s="19" customFormat="1" ht="14.25">
      <c r="A9" s="25" t="s">
        <v>81</v>
      </c>
      <c r="B9" s="24">
        <f>186.5+50</f>
        <v>236.5</v>
      </c>
      <c r="C9" s="23">
        <v>57.5</v>
      </c>
    </row>
    <row r="10" spans="1:3" s="19" customFormat="1" ht="14.25">
      <c r="A10" s="25" t="s">
        <v>80</v>
      </c>
      <c r="B10" s="24">
        <f>172.5+50</f>
        <v>222.5</v>
      </c>
      <c r="C10" s="23">
        <v>53</v>
      </c>
    </row>
    <row r="11" spans="1:3" s="19" customFormat="1" ht="14.25">
      <c r="A11" s="25" t="s">
        <v>79</v>
      </c>
      <c r="B11" s="24">
        <f>154+50</f>
        <v>204</v>
      </c>
      <c r="C11" s="23">
        <v>43.5</v>
      </c>
    </row>
    <row r="12" spans="1:3" s="19" customFormat="1" ht="15" thickBot="1">
      <c r="A12" s="22" t="s">
        <v>78</v>
      </c>
      <c r="B12" s="21">
        <f>144+50</f>
        <v>194</v>
      </c>
      <c r="C12" s="20">
        <v>39</v>
      </c>
    </row>
    <row r="13" spans="2:3" ht="14.25">
      <c r="B13" s="18"/>
      <c r="C13" s="18"/>
    </row>
    <row r="15" spans="1:3" ht="39" customHeight="1">
      <c r="A15" s="50" t="s">
        <v>77</v>
      </c>
      <c r="B15" s="50"/>
      <c r="C15" s="50"/>
    </row>
  </sheetData>
  <sheetProtection/>
  <mergeCells count="5">
    <mergeCell ref="A1:C2"/>
    <mergeCell ref="A3:B3"/>
    <mergeCell ref="A5:A6"/>
    <mergeCell ref="B5:C5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plan1</cp:lastModifiedBy>
  <cp:lastPrinted>2019-12-23T12:21:19Z</cp:lastPrinted>
  <dcterms:created xsi:type="dcterms:W3CDTF">2019-12-23T08:35:51Z</dcterms:created>
  <dcterms:modified xsi:type="dcterms:W3CDTF">2020-03-13T12:36:53Z</dcterms:modified>
  <cp:category/>
  <cp:version/>
  <cp:contentType/>
  <cp:contentStatus/>
</cp:coreProperties>
</file>